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8755" windowHeight="12600"/>
  </bookViews>
  <sheets>
    <sheet name="за 2021 " sheetId="1" r:id="rId1"/>
    <sheet name="Лист2" sheetId="2" r:id="rId2"/>
  </sheets>
  <definedNames>
    <definedName name="Z_D3DA9233_D03F_4DAB_A080_C33D31D5854D_.wvu.Cols" localSheetId="0" hidden="1">'за 2021 '!$C:$C</definedName>
    <definedName name="Z_D3DA9233_D03F_4DAB_A080_C33D31D5854D_.wvu.PrintTitles" localSheetId="0" hidden="1">'за 2021 '!$4:$4</definedName>
    <definedName name="_xlnm.Print_Titles" localSheetId="0">'за 2021 '!$4:$4</definedName>
  </definedNames>
  <calcPr calcId="125725" refMode="R1C1"/>
</workbook>
</file>

<file path=xl/calcChain.xml><?xml version="1.0" encoding="utf-8"?>
<calcChain xmlns="http://schemas.openxmlformats.org/spreadsheetml/2006/main">
  <c r="G6" i="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5"/>
</calcChain>
</file>

<file path=xl/comments1.xml><?xml version="1.0" encoding="utf-8"?>
<comments xmlns="http://schemas.openxmlformats.org/spreadsheetml/2006/main">
  <authors>
    <author>User</author>
  </authors>
  <commentList>
    <comment ref="K21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+1009,221 в июне в бухгалтерии ООО "Сенгилей"</t>
        </r>
      </text>
    </comment>
  </commentList>
</comments>
</file>

<file path=xl/sharedStrings.xml><?xml version="1.0" encoding="utf-8"?>
<sst xmlns="http://schemas.openxmlformats.org/spreadsheetml/2006/main" count="70" uniqueCount="68">
  <si>
    <t>БАЛАНС ВОДОСНАБЖЕНИЯ ЗА  2021г.</t>
  </si>
  <si>
    <t xml:space="preserve">Муниципальный район (городской округ) / Поселение </t>
  </si>
  <si>
    <t>Наименование населенного пункта</t>
  </si>
  <si>
    <t>ИТОГО реализовано, куб.м.</t>
  </si>
  <si>
    <t>Реализовано населению ХВС, куб.м.</t>
  </si>
  <si>
    <t>Реализовано прочим организациям ХВС, куб.м.</t>
  </si>
  <si>
    <t>Реализовано бюджетным организациям ХВС, куб.м.</t>
  </si>
  <si>
    <t>ИТОГО ПО ПРЕДПРИЯТИЮ</t>
  </si>
  <si>
    <t>Новоспасский район</t>
  </si>
  <si>
    <t>Красносельское сельское поселение.</t>
  </si>
  <si>
    <t>Радищевский район</t>
  </si>
  <si>
    <t>с. Адоевщина</t>
  </si>
  <si>
    <t>с. Чауши</t>
  </si>
  <si>
    <t>Дмитриевское сельское поселение.</t>
  </si>
  <si>
    <t>Калиновское сельское поселение.</t>
  </si>
  <si>
    <t>Октябрьское сельское поселение.</t>
  </si>
  <si>
    <t>Ореховское сельское поселение.</t>
  </si>
  <si>
    <t>Сенгилеевский район</t>
  </si>
  <si>
    <t>Красногуляевское городское поселение.</t>
  </si>
  <si>
    <t>Сенгилеевское городское поселение.</t>
  </si>
  <si>
    <t>Силикатненское городское поселение.</t>
  </si>
  <si>
    <t>Елаурское сельское поселение.</t>
  </si>
  <si>
    <t>Новослободское сельское поселение.</t>
  </si>
  <si>
    <t>Тушнинское сельское поселение.</t>
  </si>
  <si>
    <t>Старокулаткинский район</t>
  </si>
  <si>
    <t>Старокулаткинское городское поселение.</t>
  </si>
  <si>
    <t>р.п. Старая Кулатка</t>
  </si>
  <si>
    <t>с. С. Яндовка</t>
  </si>
  <si>
    <t>с. Бахтеевка</t>
  </si>
  <si>
    <t>с. Чувашская Кулатка</t>
  </si>
  <si>
    <t>с. Новые Зимницы</t>
  </si>
  <si>
    <t>с. Новая Кулатка</t>
  </si>
  <si>
    <t xml:space="preserve"> Зеленовское сельское поселение</t>
  </si>
  <si>
    <t>Мостякское сельское поселение.</t>
  </si>
  <si>
    <t>Староатлашское сельское поселение.</t>
  </si>
  <si>
    <t>Терешанское сельское поселение.</t>
  </si>
  <si>
    <t>Тереньгульский район</t>
  </si>
  <si>
    <t>Тереньгульское городское поселение.</t>
  </si>
  <si>
    <t>Белогорское сельское поселение.</t>
  </si>
  <si>
    <t>Красноборское сельское поселение.</t>
  </si>
  <si>
    <t>Михайловское сельское поселение.</t>
  </si>
  <si>
    <t>Подкуровское сельское поселение.</t>
  </si>
  <si>
    <t>Ясашноташлинское сельское поселение.</t>
  </si>
  <si>
    <t>Ульяновский район</t>
  </si>
  <si>
    <t>Ишеевское городское поселение</t>
  </si>
  <si>
    <t>Большеключищенское сельское поселение.</t>
  </si>
  <si>
    <t>Зеленорощинское сельское поселение.</t>
  </si>
  <si>
    <t>Ундоровское сельское поселение.</t>
  </si>
  <si>
    <t>Майнский район</t>
  </si>
  <si>
    <t>Майнское городское поселение</t>
  </si>
  <si>
    <t>Тагайское сельское поселение</t>
  </si>
  <si>
    <t>Тагайское сельское поселение (кроме 4 пер. Центрального с. Тагай)</t>
  </si>
  <si>
    <t>Тагайское сельское поселение (4 пер. Центрального с. Тагай)</t>
  </si>
  <si>
    <t>Карсунский район</t>
  </si>
  <si>
    <t>Карсунское городское поселение</t>
  </si>
  <si>
    <t>Языковское городское поселение</t>
  </si>
  <si>
    <t>Новопогореловское сельское поселение</t>
  </si>
  <si>
    <t>Большепоселковское сельское поселение</t>
  </si>
  <si>
    <t>Горенское сельское поселение</t>
  </si>
  <si>
    <t>Сурский район</t>
  </si>
  <si>
    <t>Сурское городское поселение</t>
  </si>
  <si>
    <t xml:space="preserve">Потери , куб.м. </t>
  </si>
  <si>
    <t xml:space="preserve">Поднято, куб.м. </t>
  </si>
  <si>
    <t xml:space="preserve">Красносельское сельское поселение ООО "Комстройсервис"       </t>
  </si>
  <si>
    <t>Радищевское городское поселение</t>
  </si>
  <si>
    <t>Калиновское сельское поселение с. Вязовка</t>
  </si>
  <si>
    <t>Ореховское сельское поселение с.Софьино</t>
  </si>
  <si>
    <t>Зеленовское сельское поселение с. Н. Зеленое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</si>
</sst>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7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/>
    <xf numFmtId="2" fontId="1" fillId="2" borderId="4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165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165" fontId="1" fillId="2" borderId="4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3" fillId="2" borderId="10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left" vertical="center" wrapText="1"/>
    </xf>
    <xf numFmtId="164" fontId="1" fillId="2" borderId="5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164" fontId="6" fillId="2" borderId="10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0" fillId="0" borderId="8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zoomScaleNormal="100" workbookViewId="0">
      <pane xSplit="5" ySplit="5" topLeftCell="F6" activePane="bottomRight" state="frozen"/>
      <selection pane="topRight" activeCell="F1" sqref="F1"/>
      <selection pane="bottomLeft" activeCell="A9" sqref="A9"/>
      <selection pane="bottomRight" activeCell="D69" sqref="D69"/>
    </sheetView>
  </sheetViews>
  <sheetFormatPr defaultRowHeight="15.75" outlineLevelRow="1" outlineLevelCol="1"/>
  <cols>
    <col min="1" max="1" width="9.28515625" style="1" customWidth="1"/>
    <col min="2" max="2" width="18.140625" style="1" customWidth="1"/>
    <col min="3" max="3" width="20.42578125" style="1" hidden="1" customWidth="1"/>
    <col min="4" max="4" width="7.5703125" style="1" customWidth="1"/>
    <col min="5" max="5" width="25.5703125" style="1" customWidth="1"/>
    <col min="6" max="7" width="18.7109375" customWidth="1"/>
    <col min="8" max="8" width="17.85546875" customWidth="1"/>
    <col min="9" max="9" width="17.28515625" customWidth="1" outlineLevel="1"/>
    <col min="10" max="10" width="16.42578125" customWidth="1" outlineLevel="1"/>
    <col min="11" max="11" width="16.7109375" customWidth="1" outlineLevel="1"/>
  </cols>
  <sheetData>
    <row r="1" spans="1:11">
      <c r="B1" s="23" t="s">
        <v>0</v>
      </c>
      <c r="C1" s="23"/>
      <c r="D1" s="23"/>
      <c r="E1" s="23"/>
    </row>
    <row r="2" spans="1:11" ht="9.75" customHeight="1">
      <c r="E2" s="2"/>
    </row>
    <row r="3" spans="1:11" ht="10.5" customHeight="1">
      <c r="E3" s="2"/>
    </row>
    <row r="4" spans="1:11" s="3" customFormat="1" ht="72.75" customHeight="1">
      <c r="A4" s="30" t="s">
        <v>1</v>
      </c>
      <c r="B4" s="30"/>
      <c r="C4" s="30"/>
      <c r="D4" s="30"/>
      <c r="E4" s="21" t="s">
        <v>2</v>
      </c>
      <c r="F4" s="20" t="s">
        <v>62</v>
      </c>
      <c r="G4" s="20" t="s">
        <v>61</v>
      </c>
      <c r="H4" s="20" t="s">
        <v>3</v>
      </c>
      <c r="I4" s="20" t="s">
        <v>4</v>
      </c>
      <c r="J4" s="21" t="s">
        <v>6</v>
      </c>
      <c r="K4" s="21" t="s">
        <v>5</v>
      </c>
    </row>
    <row r="5" spans="1:11" s="3" customFormat="1" ht="39" customHeight="1">
      <c r="A5" s="26" t="s">
        <v>7</v>
      </c>
      <c r="B5" s="26"/>
      <c r="C5" s="26"/>
      <c r="D5" s="26"/>
      <c r="E5" s="26"/>
      <c r="F5" s="11">
        <v>5649720.1286653979</v>
      </c>
      <c r="G5" s="11">
        <f>F5-H5</f>
        <v>1833215.1966653983</v>
      </c>
      <c r="H5" s="11">
        <v>3816504.9319999996</v>
      </c>
      <c r="I5" s="11">
        <v>3016525.8329999996</v>
      </c>
      <c r="J5" s="11">
        <v>285846.47500000003</v>
      </c>
      <c r="K5" s="11">
        <v>514132.62400000001</v>
      </c>
    </row>
    <row r="6" spans="1:11" ht="31.5" customHeight="1">
      <c r="A6" s="25" t="s">
        <v>8</v>
      </c>
      <c r="B6" s="25"/>
      <c r="C6" s="25"/>
      <c r="D6" s="25"/>
      <c r="E6" s="25"/>
      <c r="F6" s="12">
        <v>189120.90779253969</v>
      </c>
      <c r="G6" s="11">
        <f t="shared" ref="G6:G25" si="0">F6-H6</f>
        <v>61458.569792539682</v>
      </c>
      <c r="H6" s="12">
        <v>127662.338</v>
      </c>
      <c r="I6" s="12">
        <v>12067.338</v>
      </c>
      <c r="J6" s="12">
        <v>0</v>
      </c>
      <c r="K6" s="12">
        <v>115595</v>
      </c>
    </row>
    <row r="7" spans="1:11" outlineLevel="1">
      <c r="A7" s="35" t="s">
        <v>9</v>
      </c>
      <c r="B7" s="35"/>
      <c r="C7" s="35"/>
      <c r="D7" s="35"/>
      <c r="E7" s="35"/>
      <c r="F7" s="5">
        <v>21603.383030634919</v>
      </c>
      <c r="G7" s="38">
        <f t="shared" si="0"/>
        <v>7147.0450306349194</v>
      </c>
      <c r="H7" s="5">
        <v>14456.338</v>
      </c>
      <c r="I7" s="5">
        <v>12067.338</v>
      </c>
      <c r="J7" s="5">
        <v>0</v>
      </c>
      <c r="K7" s="5">
        <v>2389</v>
      </c>
    </row>
    <row r="8" spans="1:11" outlineLevel="1">
      <c r="A8" s="35" t="s">
        <v>63</v>
      </c>
      <c r="B8" s="39"/>
      <c r="C8" s="39"/>
      <c r="D8" s="39"/>
      <c r="E8" s="40"/>
      <c r="F8" s="5">
        <v>167517.52476190476</v>
      </c>
      <c r="G8" s="38">
        <f t="shared" si="0"/>
        <v>54311.524761904759</v>
      </c>
      <c r="H8" s="5">
        <v>113206</v>
      </c>
      <c r="I8" s="5"/>
      <c r="J8" s="5"/>
      <c r="K8" s="5">
        <v>113206</v>
      </c>
    </row>
    <row r="9" spans="1:11" ht="31.5" customHeight="1">
      <c r="A9" s="24" t="s">
        <v>10</v>
      </c>
      <c r="B9" s="24"/>
      <c r="C9" s="24"/>
      <c r="D9" s="24"/>
      <c r="E9" s="24"/>
      <c r="F9" s="14">
        <v>425098.99941158731</v>
      </c>
      <c r="G9" s="11">
        <f t="shared" si="0"/>
        <v>138163.28741158737</v>
      </c>
      <c r="H9" s="14">
        <v>286935.71199999994</v>
      </c>
      <c r="I9" s="14">
        <v>252919.29799999995</v>
      </c>
      <c r="J9" s="14">
        <v>13752.034</v>
      </c>
      <c r="K9" s="14">
        <v>20264.379999999997</v>
      </c>
    </row>
    <row r="10" spans="1:11" outlineLevel="1">
      <c r="A10" s="35" t="s">
        <v>64</v>
      </c>
      <c r="B10" s="35"/>
      <c r="C10" s="35"/>
      <c r="D10" s="35"/>
      <c r="E10" s="35"/>
      <c r="F10" s="5">
        <v>185764.17687396827</v>
      </c>
      <c r="G10" s="38">
        <f t="shared" si="0"/>
        <v>60406.086873968263</v>
      </c>
      <c r="H10" s="5">
        <v>125358.09000000001</v>
      </c>
      <c r="I10" s="5">
        <v>111145.84000000001</v>
      </c>
      <c r="J10" s="5">
        <v>8349.7199999999993</v>
      </c>
      <c r="K10" s="5">
        <v>5862.53</v>
      </c>
    </row>
    <row r="11" spans="1:11" outlineLevel="1">
      <c r="A11" s="41" t="s">
        <v>64</v>
      </c>
      <c r="B11" s="42"/>
      <c r="C11" s="42"/>
      <c r="D11" s="43"/>
      <c r="E11" s="13" t="s">
        <v>11</v>
      </c>
      <c r="F11" s="5">
        <v>35360.048008730155</v>
      </c>
      <c r="G11" s="11">
        <f t="shared" si="0"/>
        <v>11422.579008730158</v>
      </c>
      <c r="H11" s="5">
        <v>23937.468999999997</v>
      </c>
      <c r="I11" s="5">
        <v>18260.375999999997</v>
      </c>
      <c r="J11" s="27">
        <v>201.09299999999999</v>
      </c>
      <c r="K11" s="27">
        <v>5476</v>
      </c>
    </row>
    <row r="12" spans="1:11" outlineLevel="1">
      <c r="A12" s="44"/>
      <c r="B12" s="45"/>
      <c r="C12" s="45"/>
      <c r="D12" s="46"/>
      <c r="E12" s="13" t="s">
        <v>12</v>
      </c>
      <c r="F12" s="5">
        <v>1081.4624066666668</v>
      </c>
      <c r="G12" s="11">
        <f t="shared" si="0"/>
        <v>351.00740666666672</v>
      </c>
      <c r="H12" s="5">
        <v>730.45500000000004</v>
      </c>
      <c r="I12" s="5">
        <v>730.45500000000004</v>
      </c>
      <c r="J12" s="28"/>
      <c r="K12" s="28"/>
    </row>
    <row r="13" spans="1:11" outlineLevel="1">
      <c r="A13" s="34" t="s">
        <v>13</v>
      </c>
      <c r="B13" s="35"/>
      <c r="C13" s="35"/>
      <c r="D13" s="35"/>
      <c r="E13" s="35"/>
      <c r="F13" s="5">
        <v>23377.626130634922</v>
      </c>
      <c r="G13" s="38">
        <f t="shared" si="0"/>
        <v>7518.1291306349231</v>
      </c>
      <c r="H13" s="5">
        <v>15859.496999999999</v>
      </c>
      <c r="I13" s="5">
        <v>14164.976999999999</v>
      </c>
      <c r="J13" s="5">
        <v>564.52</v>
      </c>
      <c r="K13" s="5">
        <v>1130</v>
      </c>
    </row>
    <row r="14" spans="1:11" ht="15.75" customHeight="1" outlineLevel="1">
      <c r="A14" s="34" t="s">
        <v>14</v>
      </c>
      <c r="B14" s="35"/>
      <c r="C14" s="35"/>
      <c r="D14" s="35"/>
      <c r="E14" s="35"/>
      <c r="F14" s="5">
        <v>26868.535306666665</v>
      </c>
      <c r="G14" s="38">
        <f t="shared" si="0"/>
        <v>8843.273306666666</v>
      </c>
      <c r="H14" s="5">
        <v>18025.261999999999</v>
      </c>
      <c r="I14" s="5">
        <v>16326.976000000001</v>
      </c>
      <c r="J14" s="5">
        <v>1644.2859999999998</v>
      </c>
      <c r="K14" s="5">
        <v>54</v>
      </c>
    </row>
    <row r="15" spans="1:11" outlineLevel="1">
      <c r="A15" s="34" t="s">
        <v>65</v>
      </c>
      <c r="B15" s="35"/>
      <c r="C15" s="35"/>
      <c r="D15" s="35"/>
      <c r="E15" s="47"/>
      <c r="F15" s="5">
        <v>13035.926024603175</v>
      </c>
      <c r="G15" s="38">
        <f t="shared" si="0"/>
        <v>4317.2000246031748</v>
      </c>
      <c r="H15" s="5">
        <v>8718.7260000000006</v>
      </c>
      <c r="I15" s="5">
        <v>8349.9130000000005</v>
      </c>
      <c r="J15" s="5">
        <v>368.81299999999999</v>
      </c>
      <c r="K15" s="5">
        <v>0</v>
      </c>
    </row>
    <row r="16" spans="1:11" ht="18" customHeight="1" outlineLevel="1">
      <c r="A16" s="34" t="s">
        <v>15</v>
      </c>
      <c r="B16" s="35"/>
      <c r="C16" s="35"/>
      <c r="D16" s="35"/>
      <c r="E16" s="35"/>
      <c r="F16" s="5">
        <v>90509.401748095232</v>
      </c>
      <c r="G16" s="38">
        <f t="shared" si="0"/>
        <v>29275.035748095237</v>
      </c>
      <c r="H16" s="5">
        <v>61234.365999999995</v>
      </c>
      <c r="I16" s="5">
        <v>57571.995999999999</v>
      </c>
      <c r="J16" s="5">
        <v>1703.52</v>
      </c>
      <c r="K16" s="5">
        <v>1958.85</v>
      </c>
    </row>
    <row r="17" spans="1:11" ht="17.25" customHeight="1" outlineLevel="1">
      <c r="A17" s="34" t="s">
        <v>16</v>
      </c>
      <c r="B17" s="35"/>
      <c r="C17" s="35"/>
      <c r="D17" s="35"/>
      <c r="E17" s="35"/>
      <c r="F17" s="5">
        <v>40657.526869047615</v>
      </c>
      <c r="G17" s="38">
        <f t="shared" si="0"/>
        <v>13314.439869047616</v>
      </c>
      <c r="H17" s="5">
        <v>27343.087</v>
      </c>
      <c r="I17" s="5">
        <v>20670.805000000004</v>
      </c>
      <c r="J17" s="5">
        <v>889.28200000000004</v>
      </c>
      <c r="K17" s="5">
        <v>5783</v>
      </c>
    </row>
    <row r="18" spans="1:11" outlineLevel="1">
      <c r="A18" s="34" t="s">
        <v>66</v>
      </c>
      <c r="B18" s="36"/>
      <c r="C18" s="36"/>
      <c r="D18" s="36"/>
      <c r="E18" s="37"/>
      <c r="F18" s="5">
        <v>8444.2960431746033</v>
      </c>
      <c r="G18" s="38">
        <f t="shared" si="0"/>
        <v>2715.536043174603</v>
      </c>
      <c r="H18" s="5">
        <v>5728.76</v>
      </c>
      <c r="I18" s="5">
        <v>5697.96</v>
      </c>
      <c r="J18" s="5">
        <v>30.799999999999997</v>
      </c>
      <c r="K18" s="5">
        <v>0</v>
      </c>
    </row>
    <row r="19" spans="1:11" ht="31.5" customHeight="1">
      <c r="A19" s="29" t="s">
        <v>17</v>
      </c>
      <c r="B19" s="24"/>
      <c r="C19" s="24"/>
      <c r="D19" s="24"/>
      <c r="E19" s="24"/>
      <c r="F19" s="14">
        <v>1399753.6006968254</v>
      </c>
      <c r="G19" s="11">
        <f t="shared" si="0"/>
        <v>451833.51169682539</v>
      </c>
      <c r="H19" s="14">
        <v>947920.08900000004</v>
      </c>
      <c r="I19" s="14">
        <v>650837.04099999997</v>
      </c>
      <c r="J19" s="14">
        <v>78462.11</v>
      </c>
      <c r="K19" s="14">
        <v>218620.93800000002</v>
      </c>
    </row>
    <row r="20" spans="1:11" outlineLevel="1">
      <c r="A20" s="34" t="s">
        <v>18</v>
      </c>
      <c r="B20" s="35"/>
      <c r="C20" s="35"/>
      <c r="D20" s="35"/>
      <c r="E20" s="35"/>
      <c r="F20" s="5">
        <v>219965.9975857143</v>
      </c>
      <c r="G20" s="38">
        <f t="shared" si="0"/>
        <v>72070.2665857143</v>
      </c>
      <c r="H20" s="5">
        <v>147895.731</v>
      </c>
      <c r="I20" s="5">
        <v>104052.901</v>
      </c>
      <c r="J20" s="5">
        <v>19803.754000000001</v>
      </c>
      <c r="K20" s="5">
        <v>24039.076000000001</v>
      </c>
    </row>
    <row r="21" spans="1:11" ht="16.5" customHeight="1" outlineLevel="1">
      <c r="A21" s="34" t="s">
        <v>19</v>
      </c>
      <c r="B21" s="35"/>
      <c r="C21" s="35"/>
      <c r="D21" s="35"/>
      <c r="E21" s="35"/>
      <c r="F21" s="5">
        <v>408619.5554406349</v>
      </c>
      <c r="G21" s="38">
        <f t="shared" si="0"/>
        <v>132461.3434406349</v>
      </c>
      <c r="H21" s="5">
        <v>276158.212</v>
      </c>
      <c r="I21" s="5">
        <v>215802.236</v>
      </c>
      <c r="J21" s="5">
        <v>19920.271000000001</v>
      </c>
      <c r="K21" s="5">
        <v>40435.705000000002</v>
      </c>
    </row>
    <row r="22" spans="1:11" ht="17.25" customHeight="1" outlineLevel="1">
      <c r="A22" s="34" t="s">
        <v>20</v>
      </c>
      <c r="B22" s="35"/>
      <c r="C22" s="35"/>
      <c r="D22" s="35"/>
      <c r="E22" s="35"/>
      <c r="F22" s="5">
        <v>395214.50403238094</v>
      </c>
      <c r="G22" s="38">
        <f t="shared" si="0"/>
        <v>124590.58203238092</v>
      </c>
      <c r="H22" s="5">
        <v>270623.92200000002</v>
      </c>
      <c r="I22" s="5">
        <v>144437.85600000003</v>
      </c>
      <c r="J22" s="5">
        <v>28010.084999999999</v>
      </c>
      <c r="K22" s="5">
        <v>98175.981000000014</v>
      </c>
    </row>
    <row r="23" spans="1:11" ht="16.5" customHeight="1" outlineLevel="1">
      <c r="A23" s="34" t="s">
        <v>21</v>
      </c>
      <c r="B23" s="35"/>
      <c r="C23" s="35"/>
      <c r="D23" s="35"/>
      <c r="E23" s="35"/>
      <c r="F23" s="5">
        <v>159817.84130126983</v>
      </c>
      <c r="G23" s="38">
        <f t="shared" si="0"/>
        <v>51717.870301269839</v>
      </c>
      <c r="H23" s="5">
        <v>108099.97099999999</v>
      </c>
      <c r="I23" s="5">
        <v>51006.794999999998</v>
      </c>
      <c r="J23" s="5">
        <v>2294</v>
      </c>
      <c r="K23" s="5">
        <v>54799.175999999999</v>
      </c>
    </row>
    <row r="24" spans="1:11" ht="15.75" customHeight="1" outlineLevel="1">
      <c r="A24" s="34" t="s">
        <v>22</v>
      </c>
      <c r="B24" s="35"/>
      <c r="C24" s="35"/>
      <c r="D24" s="35"/>
      <c r="E24" s="35"/>
      <c r="F24" s="5">
        <v>71803.779976031743</v>
      </c>
      <c r="G24" s="38">
        <f t="shared" si="0"/>
        <v>23564.896976031741</v>
      </c>
      <c r="H24" s="5">
        <v>48238.883000000002</v>
      </c>
      <c r="I24" s="5">
        <v>42629.883000000002</v>
      </c>
      <c r="J24" s="5">
        <v>5571</v>
      </c>
      <c r="K24" s="5">
        <v>38</v>
      </c>
    </row>
    <row r="25" spans="1:11" ht="15.75" customHeight="1" outlineLevel="1">
      <c r="A25" s="34" t="s">
        <v>23</v>
      </c>
      <c r="B25" s="35"/>
      <c r="C25" s="35"/>
      <c r="D25" s="35"/>
      <c r="E25" s="35"/>
      <c r="F25" s="5">
        <v>144331.92236079366</v>
      </c>
      <c r="G25" s="38">
        <f t="shared" si="0"/>
        <v>47428.552360793663</v>
      </c>
      <c r="H25" s="5">
        <v>96903.37</v>
      </c>
      <c r="I25" s="5">
        <v>92907.37</v>
      </c>
      <c r="J25" s="5">
        <v>2863</v>
      </c>
      <c r="K25" s="5">
        <v>1133</v>
      </c>
    </row>
    <row r="26" spans="1:11" ht="31.5" customHeight="1">
      <c r="A26" s="29" t="s">
        <v>24</v>
      </c>
      <c r="B26" s="24"/>
      <c r="C26" s="24"/>
      <c r="D26" s="24"/>
      <c r="E26" s="24"/>
      <c r="F26" s="14">
        <v>284009.29790619045</v>
      </c>
      <c r="G26" s="11">
        <f t="shared" ref="G26:G47" si="1">F26-H26</f>
        <v>91800.821906190424</v>
      </c>
      <c r="H26" s="14">
        <v>192208.47600000002</v>
      </c>
      <c r="I26" s="14">
        <v>171801.80999999997</v>
      </c>
      <c r="J26" s="14">
        <v>12196.499999999998</v>
      </c>
      <c r="K26" s="14">
        <v>8210.1659999999993</v>
      </c>
    </row>
    <row r="27" spans="1:11" ht="22.5" customHeight="1" outlineLevel="1">
      <c r="A27" s="34" t="s">
        <v>25</v>
      </c>
      <c r="B27" s="35"/>
      <c r="C27" s="35"/>
      <c r="D27" s="35"/>
      <c r="E27" s="35"/>
      <c r="F27" s="5">
        <v>202689.70454825397</v>
      </c>
      <c r="G27" s="38">
        <f t="shared" si="1"/>
        <v>65736.748548253963</v>
      </c>
      <c r="H27" s="5">
        <v>136952.95600000001</v>
      </c>
      <c r="I27" s="5">
        <v>120408.88</v>
      </c>
      <c r="J27" s="5">
        <v>11373.099999999999</v>
      </c>
      <c r="K27" s="5">
        <v>5170.9759999999997</v>
      </c>
    </row>
    <row r="28" spans="1:11" outlineLevel="1">
      <c r="A28" s="48" t="s">
        <v>25</v>
      </c>
      <c r="B28" s="49"/>
      <c r="C28" s="49"/>
      <c r="D28" s="50"/>
      <c r="E28" s="13" t="s">
        <v>26</v>
      </c>
      <c r="F28" s="5">
        <v>155329.96422761906</v>
      </c>
      <c r="G28" s="38">
        <f t="shared" si="1"/>
        <v>50561.400227619059</v>
      </c>
      <c r="H28" s="5">
        <v>104768.564</v>
      </c>
      <c r="I28" s="5">
        <v>90686.088000000003</v>
      </c>
      <c r="J28" s="5">
        <v>10936.5</v>
      </c>
      <c r="K28" s="5">
        <v>3145.9759999999997</v>
      </c>
    </row>
    <row r="29" spans="1:11" outlineLevel="1">
      <c r="A29" s="41"/>
      <c r="B29" s="42"/>
      <c r="C29" s="42"/>
      <c r="D29" s="43"/>
      <c r="E29" s="13" t="s">
        <v>27</v>
      </c>
      <c r="F29" s="5">
        <v>3105.2888485714284</v>
      </c>
      <c r="G29" s="38">
        <f t="shared" si="1"/>
        <v>1022.027848571428</v>
      </c>
      <c r="H29" s="5">
        <v>2083.2610000000004</v>
      </c>
      <c r="I29" s="5">
        <v>2054.4610000000002</v>
      </c>
      <c r="J29" s="5">
        <v>28.799999999999997</v>
      </c>
      <c r="K29" s="5">
        <v>0</v>
      </c>
    </row>
    <row r="30" spans="1:11" ht="18" customHeight="1" outlineLevel="1">
      <c r="A30" s="41"/>
      <c r="B30" s="42"/>
      <c r="C30" s="42"/>
      <c r="D30" s="43"/>
      <c r="E30" s="13" t="s">
        <v>28</v>
      </c>
      <c r="F30" s="5">
        <v>5444.7447401587297</v>
      </c>
      <c r="G30" s="38">
        <f t="shared" si="1"/>
        <v>1598.67074015873</v>
      </c>
      <c r="H30" s="5">
        <v>3846.0739999999996</v>
      </c>
      <c r="I30" s="5">
        <v>3554.0739999999996</v>
      </c>
      <c r="J30" s="27">
        <v>292</v>
      </c>
      <c r="K30" s="27">
        <v>0</v>
      </c>
    </row>
    <row r="31" spans="1:11" ht="18" customHeight="1" outlineLevel="1">
      <c r="A31" s="41"/>
      <c r="B31" s="42"/>
      <c r="C31" s="42"/>
      <c r="D31" s="43"/>
      <c r="E31" s="13" t="s">
        <v>29</v>
      </c>
      <c r="F31" s="5">
        <v>6577.1680790476184</v>
      </c>
      <c r="G31" s="38">
        <f t="shared" si="1"/>
        <v>2042.1060790476186</v>
      </c>
      <c r="H31" s="5">
        <v>4535.0619999999999</v>
      </c>
      <c r="I31" s="5">
        <v>4535.0619999999999</v>
      </c>
      <c r="J31" s="28"/>
      <c r="K31" s="28"/>
    </row>
    <row r="32" spans="1:11" outlineLevel="1">
      <c r="A32" s="41"/>
      <c r="B32" s="42"/>
      <c r="C32" s="42"/>
      <c r="D32" s="43"/>
      <c r="E32" s="13" t="s">
        <v>30</v>
      </c>
      <c r="F32" s="5">
        <v>16997.508973015872</v>
      </c>
      <c r="G32" s="38">
        <f t="shared" si="1"/>
        <v>5536.1789730158725</v>
      </c>
      <c r="H32" s="5">
        <v>11461.33</v>
      </c>
      <c r="I32" s="5">
        <v>11374.33</v>
      </c>
      <c r="J32" s="5">
        <v>87</v>
      </c>
      <c r="K32" s="5">
        <v>0</v>
      </c>
    </row>
    <row r="33" spans="1:11" outlineLevel="1">
      <c r="A33" s="44"/>
      <c r="B33" s="45"/>
      <c r="C33" s="45"/>
      <c r="D33" s="46"/>
      <c r="E33" s="13" t="s">
        <v>31</v>
      </c>
      <c r="F33" s="5">
        <v>15235.029679841271</v>
      </c>
      <c r="G33" s="38">
        <f t="shared" si="1"/>
        <v>4976.3646798412719</v>
      </c>
      <c r="H33" s="5">
        <v>10258.664999999999</v>
      </c>
      <c r="I33" s="5">
        <v>8204.8649999999998</v>
      </c>
      <c r="J33" s="5">
        <v>28.799999999999997</v>
      </c>
      <c r="K33" s="5">
        <v>2025</v>
      </c>
    </row>
    <row r="34" spans="1:11" ht="18" customHeight="1" outlineLevel="1">
      <c r="A34" s="34" t="s">
        <v>32</v>
      </c>
      <c r="B34" s="35"/>
      <c r="C34" s="35"/>
      <c r="D34" s="35"/>
      <c r="E34" s="35"/>
      <c r="F34" s="5">
        <v>36627.819777619057</v>
      </c>
      <c r="G34" s="38">
        <f t="shared" si="1"/>
        <v>11936.143777619058</v>
      </c>
      <c r="H34" s="5">
        <v>24691.675999999999</v>
      </c>
      <c r="I34" s="5">
        <v>22888.876</v>
      </c>
      <c r="J34" s="5">
        <v>194.8</v>
      </c>
      <c r="K34" s="5">
        <v>1608</v>
      </c>
    </row>
    <row r="35" spans="1:11" outlineLevel="1">
      <c r="A35" s="34" t="s">
        <v>67</v>
      </c>
      <c r="B35" s="36"/>
      <c r="C35" s="36"/>
      <c r="D35" s="36"/>
      <c r="E35" s="37"/>
      <c r="F35" s="5">
        <v>1322.7782576190475</v>
      </c>
      <c r="G35" s="38">
        <f t="shared" si="1"/>
        <v>430.2552576190476</v>
      </c>
      <c r="H35" s="5">
        <v>892.52299999999991</v>
      </c>
      <c r="I35" s="5">
        <v>878.12299999999993</v>
      </c>
      <c r="J35" s="5">
        <v>14.399999999999999</v>
      </c>
      <c r="K35" s="5">
        <v>0</v>
      </c>
    </row>
    <row r="36" spans="1:11" ht="18" customHeight="1" outlineLevel="1">
      <c r="A36" s="34" t="s">
        <v>33</v>
      </c>
      <c r="B36" s="35"/>
      <c r="C36" s="35"/>
      <c r="D36" s="35"/>
      <c r="E36" s="35"/>
      <c r="F36" s="5">
        <v>15639.186835079367</v>
      </c>
      <c r="G36" s="38">
        <f t="shared" si="1"/>
        <v>5105.4858350793656</v>
      </c>
      <c r="H36" s="5">
        <v>10533.701000000001</v>
      </c>
      <c r="I36" s="5">
        <v>10264.501</v>
      </c>
      <c r="J36" s="5">
        <v>251.20000000000005</v>
      </c>
      <c r="K36" s="5">
        <v>18</v>
      </c>
    </row>
    <row r="37" spans="1:11" ht="17.25" customHeight="1" outlineLevel="1">
      <c r="A37" s="34" t="s">
        <v>34</v>
      </c>
      <c r="B37" s="35"/>
      <c r="C37" s="35"/>
      <c r="D37" s="35"/>
      <c r="E37" s="35"/>
      <c r="F37" s="5">
        <v>15503.834513968257</v>
      </c>
      <c r="G37" s="38">
        <f t="shared" si="1"/>
        <v>4559.9415139682551</v>
      </c>
      <c r="H37" s="5">
        <v>10943.893000000002</v>
      </c>
      <c r="I37" s="5">
        <v>9369.103000000001</v>
      </c>
      <c r="J37" s="5">
        <v>161.60000000000002</v>
      </c>
      <c r="K37" s="5">
        <v>1413.19</v>
      </c>
    </row>
    <row r="38" spans="1:11" ht="15.75" customHeight="1" outlineLevel="1">
      <c r="A38" s="34" t="s">
        <v>35</v>
      </c>
      <c r="B38" s="35"/>
      <c r="C38" s="35"/>
      <c r="D38" s="35"/>
      <c r="E38" s="35"/>
      <c r="F38" s="5">
        <v>12225.973973650795</v>
      </c>
      <c r="G38" s="38">
        <f t="shared" si="1"/>
        <v>4032.2469736507937</v>
      </c>
      <c r="H38" s="5">
        <v>8193.7270000000008</v>
      </c>
      <c r="I38" s="5">
        <v>7992.3270000000002</v>
      </c>
      <c r="J38" s="5">
        <v>201.39999999999998</v>
      </c>
      <c r="K38" s="5">
        <v>0</v>
      </c>
    </row>
    <row r="39" spans="1:11" ht="31.5" customHeight="1">
      <c r="A39" s="29" t="s">
        <v>36</v>
      </c>
      <c r="B39" s="24"/>
      <c r="C39" s="24"/>
      <c r="D39" s="24"/>
      <c r="E39" s="24"/>
      <c r="F39" s="14">
        <v>871062.68762222235</v>
      </c>
      <c r="G39" s="11">
        <f t="shared" si="1"/>
        <v>282185.95462222246</v>
      </c>
      <c r="H39" s="14">
        <v>588876.73299999989</v>
      </c>
      <c r="I39" s="14">
        <v>504077.42599999998</v>
      </c>
      <c r="J39" s="14">
        <v>41620.434999999998</v>
      </c>
      <c r="K39" s="14">
        <v>43178.872000000003</v>
      </c>
    </row>
    <row r="40" spans="1:11" outlineLevel="1">
      <c r="A40" s="34" t="s">
        <v>37</v>
      </c>
      <c r="B40" s="35"/>
      <c r="C40" s="35"/>
      <c r="D40" s="35"/>
      <c r="E40" s="35"/>
      <c r="F40" s="5">
        <v>505707.223475873</v>
      </c>
      <c r="G40" s="38">
        <f t="shared" si="1"/>
        <v>163205.05047587305</v>
      </c>
      <c r="H40" s="5">
        <v>342502.17299999995</v>
      </c>
      <c r="I40" s="5">
        <v>269657.62899999996</v>
      </c>
      <c r="J40" s="5">
        <v>30494.357999999997</v>
      </c>
      <c r="K40" s="5">
        <v>42350.186000000002</v>
      </c>
    </row>
    <row r="41" spans="1:11" ht="16.5" customHeight="1" outlineLevel="1">
      <c r="A41" s="34" t="s">
        <v>38</v>
      </c>
      <c r="B41" s="35"/>
      <c r="C41" s="35"/>
      <c r="D41" s="35"/>
      <c r="E41" s="35"/>
      <c r="F41" s="5">
        <v>52178.99457507937</v>
      </c>
      <c r="G41" s="38">
        <f t="shared" si="1"/>
        <v>16966.465575079375</v>
      </c>
      <c r="H41" s="5">
        <v>35212.528999999995</v>
      </c>
      <c r="I41" s="5">
        <v>34891.528999999995</v>
      </c>
      <c r="J41" s="5">
        <v>321</v>
      </c>
      <c r="K41" s="5">
        <v>0</v>
      </c>
    </row>
    <row r="42" spans="1:11" ht="17.25" customHeight="1" outlineLevel="1">
      <c r="A42" s="34" t="s">
        <v>39</v>
      </c>
      <c r="B42" s="35"/>
      <c r="C42" s="35"/>
      <c r="D42" s="35"/>
      <c r="E42" s="35"/>
      <c r="F42" s="5">
        <v>40368.214915396828</v>
      </c>
      <c r="G42" s="38">
        <f t="shared" si="1"/>
        <v>13194.589915396828</v>
      </c>
      <c r="H42" s="5">
        <v>27173.625</v>
      </c>
      <c r="I42" s="5">
        <v>26484.025000000001</v>
      </c>
      <c r="J42" s="5">
        <v>678.8</v>
      </c>
      <c r="K42" s="5">
        <v>10.8</v>
      </c>
    </row>
    <row r="43" spans="1:11" ht="16.5" customHeight="1" outlineLevel="1">
      <c r="A43" s="51" t="s">
        <v>40</v>
      </c>
      <c r="B43" s="52"/>
      <c r="C43" s="52"/>
      <c r="D43" s="52"/>
      <c r="E43" s="52"/>
      <c r="F43" s="5">
        <v>43154.567720317456</v>
      </c>
      <c r="G43" s="38">
        <f t="shared" si="1"/>
        <v>14031.848720317459</v>
      </c>
      <c r="H43" s="5">
        <v>29122.718999999997</v>
      </c>
      <c r="I43" s="5">
        <v>28572.042000000001</v>
      </c>
      <c r="J43" s="5">
        <v>550.67699999999991</v>
      </c>
      <c r="K43" s="5">
        <v>0</v>
      </c>
    </row>
    <row r="44" spans="1:11" ht="16.5" customHeight="1" outlineLevel="1">
      <c r="A44" s="34" t="s">
        <v>41</v>
      </c>
      <c r="B44" s="35"/>
      <c r="C44" s="35"/>
      <c r="D44" s="35"/>
      <c r="E44" s="35"/>
      <c r="F44" s="5">
        <v>123858.81740857143</v>
      </c>
      <c r="G44" s="38">
        <f t="shared" si="1"/>
        <v>40394.796408571419</v>
      </c>
      <c r="H44" s="5">
        <v>83464.021000000008</v>
      </c>
      <c r="I44" s="5">
        <v>78945.434999999998</v>
      </c>
      <c r="J44" s="5">
        <v>3986.6</v>
      </c>
      <c r="K44" s="5">
        <v>531.9860000000001</v>
      </c>
    </row>
    <row r="45" spans="1:11" ht="15" customHeight="1" outlineLevel="1">
      <c r="A45" s="34" t="s">
        <v>42</v>
      </c>
      <c r="B45" s="35"/>
      <c r="C45" s="35"/>
      <c r="D45" s="35"/>
      <c r="E45" s="35"/>
      <c r="F45" s="5">
        <v>105794.86952698413</v>
      </c>
      <c r="G45" s="38">
        <f t="shared" si="1"/>
        <v>34393.203526984144</v>
      </c>
      <c r="H45" s="5">
        <v>71401.665999999983</v>
      </c>
      <c r="I45" s="5">
        <v>65526.766000000003</v>
      </c>
      <c r="J45" s="5">
        <v>5589</v>
      </c>
      <c r="K45" s="5">
        <v>285.89999999999998</v>
      </c>
    </row>
    <row r="46" spans="1:11" ht="30.75" customHeight="1">
      <c r="A46" s="29" t="s">
        <v>43</v>
      </c>
      <c r="B46" s="24"/>
      <c r="C46" s="24"/>
      <c r="D46" s="24"/>
      <c r="E46" s="24"/>
      <c r="F46" s="14">
        <v>1097291.5137298414</v>
      </c>
      <c r="G46" s="11">
        <f t="shared" si="1"/>
        <v>356653.76672984147</v>
      </c>
      <c r="H46" s="14">
        <v>740637.74699999997</v>
      </c>
      <c r="I46" s="14">
        <v>598399.23700000008</v>
      </c>
      <c r="J46" s="14">
        <v>70769.381000000008</v>
      </c>
      <c r="K46" s="14">
        <v>71469.129000000001</v>
      </c>
    </row>
    <row r="47" spans="1:11" outlineLevel="1">
      <c r="A47" s="34" t="s">
        <v>44</v>
      </c>
      <c r="B47" s="35"/>
      <c r="C47" s="35"/>
      <c r="D47" s="35"/>
      <c r="E47" s="35"/>
      <c r="F47" s="5">
        <v>605125.83843174612</v>
      </c>
      <c r="G47" s="38">
        <f t="shared" si="1"/>
        <v>196544.69043174607</v>
      </c>
      <c r="H47" s="5">
        <v>408581.14800000004</v>
      </c>
      <c r="I47" s="5">
        <v>288385.51900000003</v>
      </c>
      <c r="J47" s="5">
        <v>57067.880000000005</v>
      </c>
      <c r="K47" s="5">
        <v>63127.749000000003</v>
      </c>
    </row>
    <row r="48" spans="1:11" ht="16.5" customHeight="1" outlineLevel="1">
      <c r="A48" s="34" t="s">
        <v>45</v>
      </c>
      <c r="B48" s="35"/>
      <c r="C48" s="35"/>
      <c r="D48" s="35"/>
      <c r="E48" s="35"/>
      <c r="F48" s="5">
        <v>256957.2426931746</v>
      </c>
      <c r="G48" s="38">
        <f t="shared" ref="G48:G60" si="2">F48-H48</f>
        <v>83344.990693174623</v>
      </c>
      <c r="H48" s="5">
        <v>173612.25199999998</v>
      </c>
      <c r="I48" s="5">
        <v>162686.50999999998</v>
      </c>
      <c r="J48" s="5">
        <v>4575.7420000000002</v>
      </c>
      <c r="K48" s="5">
        <v>6350</v>
      </c>
    </row>
    <row r="49" spans="1:11" ht="15.75" customHeight="1" outlineLevel="1">
      <c r="A49" s="34" t="s">
        <v>46</v>
      </c>
      <c r="B49" s="35"/>
      <c r="C49" s="35"/>
      <c r="D49" s="35"/>
      <c r="E49" s="35"/>
      <c r="F49" s="5">
        <v>212627.46111555555</v>
      </c>
      <c r="G49" s="38">
        <f t="shared" si="2"/>
        <v>69279.371115555521</v>
      </c>
      <c r="H49" s="5">
        <v>143348.09000000003</v>
      </c>
      <c r="I49" s="5">
        <v>132359.84899999999</v>
      </c>
      <c r="J49" s="5">
        <v>9028</v>
      </c>
      <c r="K49" s="5">
        <v>1960.241</v>
      </c>
    </row>
    <row r="50" spans="1:11" ht="18" customHeight="1" outlineLevel="1">
      <c r="A50" s="34" t="s">
        <v>47</v>
      </c>
      <c r="B50" s="35"/>
      <c r="C50" s="35"/>
      <c r="D50" s="35"/>
      <c r="E50" s="35"/>
      <c r="F50" s="5">
        <v>22580.971489365082</v>
      </c>
      <c r="G50" s="38">
        <f t="shared" si="2"/>
        <v>7484.7144893650839</v>
      </c>
      <c r="H50" s="5">
        <v>15096.256999999998</v>
      </c>
      <c r="I50" s="5">
        <v>14967.358999999999</v>
      </c>
      <c r="J50" s="5">
        <v>97.759</v>
      </c>
      <c r="K50" s="5">
        <v>31.138999999999999</v>
      </c>
    </row>
    <row r="51" spans="1:11" ht="21.75" customHeight="1">
      <c r="A51" s="33" t="s">
        <v>48</v>
      </c>
      <c r="B51" s="33"/>
      <c r="C51" s="33"/>
      <c r="D51" s="33"/>
      <c r="E51" s="33"/>
      <c r="F51" s="14">
        <v>525778.72840746038</v>
      </c>
      <c r="G51" s="11">
        <f t="shared" si="2"/>
        <v>171355.88640746038</v>
      </c>
      <c r="H51" s="14">
        <v>354422.842</v>
      </c>
      <c r="I51" s="14">
        <v>318262.71499999997</v>
      </c>
      <c r="J51" s="14">
        <v>24886.163000000004</v>
      </c>
      <c r="K51" s="14">
        <v>11273.964</v>
      </c>
    </row>
    <row r="52" spans="1:11" outlineLevel="1">
      <c r="A52" s="53" t="s">
        <v>49</v>
      </c>
      <c r="B52" s="53"/>
      <c r="C52" s="53"/>
      <c r="D52" s="53"/>
      <c r="E52" s="53"/>
      <c r="F52" s="5">
        <v>400437.0386293651</v>
      </c>
      <c r="G52" s="38">
        <f t="shared" si="2"/>
        <v>130627.97462936508</v>
      </c>
      <c r="H52" s="5">
        <v>269809.06400000001</v>
      </c>
      <c r="I52" s="5">
        <v>238183.73699999999</v>
      </c>
      <c r="J52" s="5">
        <v>21251.963000000003</v>
      </c>
      <c r="K52" s="5">
        <v>10373.364</v>
      </c>
    </row>
    <row r="53" spans="1:11" outlineLevel="1">
      <c r="A53" s="54" t="s">
        <v>50</v>
      </c>
      <c r="B53" s="53"/>
      <c r="C53" s="53"/>
      <c r="D53" s="53"/>
      <c r="E53" s="56"/>
      <c r="F53" s="5">
        <v>125341.68977809524</v>
      </c>
      <c r="G53" s="38">
        <f t="shared" si="2"/>
        <v>40727.911778095251</v>
      </c>
      <c r="H53" s="5">
        <v>84613.777999999991</v>
      </c>
      <c r="I53" s="5">
        <v>80078.978000000003</v>
      </c>
      <c r="J53" s="5">
        <v>3634.2</v>
      </c>
      <c r="K53" s="5">
        <v>900.59999999999991</v>
      </c>
    </row>
    <row r="54" spans="1:11" outlineLevel="1">
      <c r="A54" s="54" t="s">
        <v>51</v>
      </c>
      <c r="B54" s="53"/>
      <c r="C54" s="53"/>
      <c r="D54" s="53"/>
      <c r="E54" s="53"/>
      <c r="F54" s="5">
        <v>121955.25086571429</v>
      </c>
      <c r="G54" s="38">
        <f t="shared" si="2"/>
        <v>39642.372865714293</v>
      </c>
      <c r="H54" s="5">
        <v>82312.877999999997</v>
      </c>
      <c r="I54" s="5">
        <v>77846.078000000009</v>
      </c>
      <c r="J54" s="5">
        <v>3633.2</v>
      </c>
      <c r="K54" s="5">
        <v>833.59999999999991</v>
      </c>
    </row>
    <row r="55" spans="1:11" outlineLevel="1">
      <c r="A55" s="34" t="s">
        <v>52</v>
      </c>
      <c r="B55" s="35"/>
      <c r="C55" s="35"/>
      <c r="D55" s="35"/>
      <c r="E55" s="47"/>
      <c r="F55" s="5">
        <v>3386.4389123809528</v>
      </c>
      <c r="G55" s="38">
        <f t="shared" si="2"/>
        <v>1085.5389123809523</v>
      </c>
      <c r="H55" s="22">
        <v>2300.9000000000005</v>
      </c>
      <c r="I55" s="5">
        <v>2232.9000000000005</v>
      </c>
      <c r="J55" s="5">
        <v>1</v>
      </c>
      <c r="K55" s="5">
        <v>67</v>
      </c>
    </row>
    <row r="56" spans="1:11">
      <c r="A56" s="32" t="s">
        <v>53</v>
      </c>
      <c r="B56" s="32"/>
      <c r="C56" s="32"/>
      <c r="D56" s="32"/>
      <c r="E56" s="32"/>
      <c r="F56" s="15">
        <v>645560.8971665079</v>
      </c>
      <c r="G56" s="11">
        <f t="shared" si="2"/>
        <v>210896.88716650789</v>
      </c>
      <c r="H56" s="15">
        <v>434664.01</v>
      </c>
      <c r="I56" s="15">
        <v>385169.89800000004</v>
      </c>
      <c r="J56" s="15">
        <v>35084.552000000003</v>
      </c>
      <c r="K56" s="15">
        <v>14409.56</v>
      </c>
    </row>
    <row r="57" spans="1:11" outlineLevel="1">
      <c r="A57" s="59" t="s">
        <v>54</v>
      </c>
      <c r="B57" s="60"/>
      <c r="C57" s="60"/>
      <c r="D57" s="60"/>
      <c r="E57" s="61"/>
      <c r="F57" s="7">
        <v>398044.00177761912</v>
      </c>
      <c r="G57" s="38">
        <f t="shared" si="2"/>
        <v>129959.26177761913</v>
      </c>
      <c r="H57" s="7">
        <v>268084.74</v>
      </c>
      <c r="I57" s="7">
        <v>229230.86799999999</v>
      </c>
      <c r="J57" s="16">
        <v>26769.712</v>
      </c>
      <c r="K57" s="17">
        <v>12084.16</v>
      </c>
    </row>
    <row r="58" spans="1:11" outlineLevel="1">
      <c r="A58" s="59" t="s">
        <v>55</v>
      </c>
      <c r="B58" s="57"/>
      <c r="C58" s="57"/>
      <c r="D58" s="57"/>
      <c r="E58" s="58"/>
      <c r="F58" s="7">
        <v>175316.22396301586</v>
      </c>
      <c r="G58" s="38">
        <f t="shared" si="2"/>
        <v>57141.864963015862</v>
      </c>
      <c r="H58" s="7">
        <v>118174.359</v>
      </c>
      <c r="I58" s="7">
        <v>109388.719</v>
      </c>
      <c r="J58" s="4">
        <v>6687.9599999999991</v>
      </c>
      <c r="K58" s="9">
        <v>2097.6799999999998</v>
      </c>
    </row>
    <row r="59" spans="1:11" outlineLevel="1">
      <c r="A59" s="62" t="s">
        <v>56</v>
      </c>
      <c r="B59" s="62"/>
      <c r="C59" s="62"/>
      <c r="D59" s="62"/>
      <c r="E59" s="6"/>
      <c r="F59" s="7">
        <v>50600.6022652381</v>
      </c>
      <c r="G59" s="38">
        <f t="shared" si="2"/>
        <v>16488.228265238104</v>
      </c>
      <c r="H59" s="7">
        <v>34112.373999999996</v>
      </c>
      <c r="I59" s="7">
        <v>32828.173999999999</v>
      </c>
      <c r="J59" s="4">
        <v>1256.48</v>
      </c>
      <c r="K59" s="8">
        <v>27.72</v>
      </c>
    </row>
    <row r="60" spans="1:11" outlineLevel="1">
      <c r="A60" s="62" t="s">
        <v>57</v>
      </c>
      <c r="B60" s="62"/>
      <c r="C60" s="62"/>
      <c r="D60" s="62"/>
      <c r="E60" s="6"/>
      <c r="F60" s="7">
        <v>15357.697732063492</v>
      </c>
      <c r="G60" s="38">
        <f t="shared" si="2"/>
        <v>4997.8547320634916</v>
      </c>
      <c r="H60" s="7">
        <v>10359.843000000001</v>
      </c>
      <c r="I60" s="7">
        <v>10077.442999999999</v>
      </c>
      <c r="J60" s="9">
        <v>282.39999999999998</v>
      </c>
      <c r="K60" s="8">
        <v>0</v>
      </c>
    </row>
    <row r="61" spans="1:11" outlineLevel="1">
      <c r="A61" s="54" t="s">
        <v>58</v>
      </c>
      <c r="B61" s="53"/>
      <c r="C61" s="53"/>
      <c r="D61" s="53"/>
      <c r="E61" s="55"/>
      <c r="F61" s="7">
        <v>6242.3714285714286</v>
      </c>
      <c r="G61" s="38">
        <f t="shared" ref="G61:G63" si="3">F61-H61</f>
        <v>2309.6774285714291</v>
      </c>
      <c r="H61" s="7">
        <v>3932.6939999999995</v>
      </c>
      <c r="I61" s="7">
        <v>3644.6940000000004</v>
      </c>
      <c r="J61" s="7">
        <v>88</v>
      </c>
      <c r="K61" s="7">
        <v>200</v>
      </c>
    </row>
    <row r="62" spans="1:11">
      <c r="A62" s="31" t="s">
        <v>59</v>
      </c>
      <c r="B62" s="31"/>
      <c r="C62" s="31"/>
      <c r="D62" s="31"/>
      <c r="E62" s="31"/>
      <c r="F62" s="15">
        <v>212043.49593222223</v>
      </c>
      <c r="G62" s="11">
        <f t="shared" si="3"/>
        <v>68866.510932222183</v>
      </c>
      <c r="H62" s="15">
        <v>143176.98500000004</v>
      </c>
      <c r="I62" s="15">
        <v>122991.07000000002</v>
      </c>
      <c r="J62" s="18">
        <v>9075.3000000000011</v>
      </c>
      <c r="K62" s="19">
        <v>11110.615</v>
      </c>
    </row>
    <row r="63" spans="1:11" outlineLevel="1">
      <c r="A63" s="54" t="s">
        <v>60</v>
      </c>
      <c r="B63" s="53"/>
      <c r="C63" s="53"/>
      <c r="D63" s="53"/>
      <c r="E63" s="63"/>
      <c r="F63" s="7">
        <v>212043.49593222223</v>
      </c>
      <c r="G63" s="38">
        <f t="shared" si="3"/>
        <v>68866.510932222183</v>
      </c>
      <c r="H63" s="7">
        <v>143176.98500000004</v>
      </c>
      <c r="I63" s="7">
        <v>122991.07000000002</v>
      </c>
      <c r="J63" s="4">
        <v>9075.3000000000011</v>
      </c>
      <c r="K63" s="8">
        <v>11110.615</v>
      </c>
    </row>
    <row r="65" spans="6:11">
      <c r="F65" s="10"/>
      <c r="G65" s="10"/>
      <c r="H65" s="10"/>
      <c r="I65" s="10"/>
      <c r="J65" s="10"/>
      <c r="K65" s="10"/>
    </row>
  </sheetData>
  <sheetProtection sort="0" autoFilter="0"/>
  <mergeCells count="57">
    <mergeCell ref="A49:E49"/>
    <mergeCell ref="A48:E48"/>
    <mergeCell ref="A46:E46"/>
    <mergeCell ref="A47:E47"/>
    <mergeCell ref="A45:E45"/>
    <mergeCell ref="A54:E54"/>
    <mergeCell ref="A52:E52"/>
    <mergeCell ref="A51:E51"/>
    <mergeCell ref="A50:E50"/>
    <mergeCell ref="A53:E53"/>
    <mergeCell ref="A62:E62"/>
    <mergeCell ref="A61:E61"/>
    <mergeCell ref="A56:E56"/>
    <mergeCell ref="A55:E55"/>
    <mergeCell ref="A57:E57"/>
    <mergeCell ref="A63:E63"/>
    <mergeCell ref="A58:E58"/>
    <mergeCell ref="A44:E44"/>
    <mergeCell ref="A43:E43"/>
    <mergeCell ref="A42:E42"/>
    <mergeCell ref="A41:E41"/>
    <mergeCell ref="A39:E39"/>
    <mergeCell ref="A40:E40"/>
    <mergeCell ref="A38:E38"/>
    <mergeCell ref="A37:E37"/>
    <mergeCell ref="A36:E36"/>
    <mergeCell ref="A34:E34"/>
    <mergeCell ref="A35:E35"/>
    <mergeCell ref="J30:J31"/>
    <mergeCell ref="K30:K31"/>
    <mergeCell ref="A26:E26"/>
    <mergeCell ref="A27:E27"/>
    <mergeCell ref="A28:D33"/>
    <mergeCell ref="A25:E25"/>
    <mergeCell ref="A24:E24"/>
    <mergeCell ref="A23:E23"/>
    <mergeCell ref="A22:E22"/>
    <mergeCell ref="A21:E21"/>
    <mergeCell ref="A19:E19"/>
    <mergeCell ref="A20:E20"/>
    <mergeCell ref="A17:E17"/>
    <mergeCell ref="A16:E16"/>
    <mergeCell ref="A18:E18"/>
    <mergeCell ref="A14:E14"/>
    <mergeCell ref="A13:E13"/>
    <mergeCell ref="J11:J12"/>
    <mergeCell ref="K11:K12"/>
    <mergeCell ref="A11:D12"/>
    <mergeCell ref="A15:E15"/>
    <mergeCell ref="B1:E1"/>
    <mergeCell ref="A9:E9"/>
    <mergeCell ref="A10:E10"/>
    <mergeCell ref="A7:E7"/>
    <mergeCell ref="A5:E5"/>
    <mergeCell ref="A6:E6"/>
    <mergeCell ref="A4:D4"/>
    <mergeCell ref="A8:E8"/>
  </mergeCells>
  <printOptions horizontalCentered="1" verticalCentered="1"/>
  <pageMargins left="0.23622047244094491" right="0.23622047244094491" top="0" bottom="0" header="0.31496062992125984" footer="0.31496062992125984"/>
  <pageSetup paperSize="9" scale="45" fitToHeight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 2021 </vt:lpstr>
      <vt:lpstr>Лист2</vt:lpstr>
      <vt:lpstr>'за 2021 '!Заголовки_для_печати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2022-04-18T07:10:26Z</cp:lastPrinted>
  <dcterms:created xsi:type="dcterms:W3CDTF">2022-04-12T12:06:10Z</dcterms:created>
  <dcterms:modified xsi:type="dcterms:W3CDTF">2022-04-18T07:12:11Z</dcterms:modified>
</cp:coreProperties>
</file>